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 codeName="ThisWorkbook"/>
  <mc:AlternateContent xmlns:mc="http://schemas.openxmlformats.org/markup-compatibility/2006">
    <mc:Choice Requires="x15">
      <x15ac:absPath xmlns:x15ac="http://schemas.microsoft.com/office/spreadsheetml/2010/11/ac" url="E:\Nueva carpeta\"/>
    </mc:Choice>
  </mc:AlternateContent>
  <xr:revisionPtr revIDLastSave="0" documentId="13_ncr:1_{2787AEFC-C83B-4602-A0B4-077BAB6F9F5B}" xr6:coauthVersionLast="45" xr6:coauthVersionMax="45" xr10:uidLastSave="{00000000-0000-0000-0000-000000000000}"/>
  <bookViews>
    <workbookView xWindow="0" yWindow="380" windowWidth="19200" windowHeight="10200" xr2:uid="{00000000-000D-0000-FFFF-FFFF00000000}"/>
  </bookViews>
  <sheets>
    <sheet name="cap en el trab" sheetId="20991" r:id="rId1"/>
    <sheet name="Hoja1" sheetId="20992" r:id="rId2"/>
  </sheets>
  <definedNames>
    <definedName name="_xlnm.Print_Area" localSheetId="0">'cap en el trab'!$A$1:$N$41</definedName>
    <definedName name="_xlnm.Print_Titles" localSheetId="0">'cap en el trab'!$1:$4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0" i="20991" l="1"/>
  <c r="J20" i="20991"/>
  <c r="D19" i="20991"/>
  <c r="C19" i="20991"/>
  <c r="B19" i="20991"/>
  <c r="C18" i="20991"/>
  <c r="C17" i="20991"/>
  <c r="B17" i="20991"/>
  <c r="C16" i="20991"/>
  <c r="B16" i="20991"/>
  <c r="C15" i="20991"/>
  <c r="B15" i="20991"/>
  <c r="C14" i="20991"/>
  <c r="B14" i="20991"/>
  <c r="C13" i="20991"/>
  <c r="B13" i="20991"/>
  <c r="C12" i="20991"/>
  <c r="B12" i="20991"/>
  <c r="E19" i="20991"/>
  <c r="N20" i="20991"/>
  <c r="M20" i="20991"/>
  <c r="L20" i="20991"/>
  <c r="G20" i="20991"/>
  <c r="I20" i="20991"/>
  <c r="K20" i="20991"/>
  <c r="B25" i="20991" s="1"/>
  <c r="C25" i="20991" l="1"/>
  <c r="E25" i="20991"/>
  <c r="D25" i="20991"/>
</calcChain>
</file>

<file path=xl/sharedStrings.xml><?xml version="1.0" encoding="utf-8"?>
<sst xmlns="http://schemas.openxmlformats.org/spreadsheetml/2006/main" count="65" uniqueCount="40">
  <si>
    <t>Variables</t>
  </si>
  <si>
    <t>Curso de capacitación en el trabajo</t>
  </si>
  <si>
    <t>Plantel</t>
  </si>
  <si>
    <t>Pachuca</t>
  </si>
  <si>
    <t>Tizayuca</t>
  </si>
  <si>
    <t>Tepeji del Río</t>
  </si>
  <si>
    <t>Tulancingo</t>
  </si>
  <si>
    <t>Indicador estatal</t>
  </si>
  <si>
    <t>Capacitando inscrito en el trabajo</t>
  </si>
  <si>
    <t>Villa de Tezontepec</t>
  </si>
  <si>
    <t>Pachuca II</t>
  </si>
  <si>
    <t>Ciclo</t>
  </si>
  <si>
    <t>Resultado del Indicador</t>
  </si>
  <si>
    <t xml:space="preserve">Totales   </t>
  </si>
  <si>
    <t>Dir. General</t>
  </si>
  <si>
    <t>Inscripción promedio</t>
  </si>
  <si>
    <t xml:space="preserve">
Inscripción promedio   de capacitandos en el trabajo por curso                                                     </t>
  </si>
  <si>
    <t>INSCRIPCION PROMEDIO DE CAPACITANDOS “EN EL” TRABAJO POR CURSO</t>
  </si>
  <si>
    <t xml:space="preserve">Cursos de Capacitación Laboral </t>
  </si>
  <si>
    <t xml:space="preserve">Instituciones Participantes </t>
  </si>
  <si>
    <t xml:space="preserve">Temas de los Cursos </t>
  </si>
  <si>
    <t xml:space="preserve">Personas capacitadas </t>
  </si>
  <si>
    <t>SEGOB, DICONSA</t>
  </si>
  <si>
    <t>ELABORACIÓN DE PRESENTACIONES ELECTRÓNICAS, EXCEL AVANZADO Y WORD III</t>
  </si>
  <si>
    <t>NA</t>
  </si>
  <si>
    <t>ISSSTE</t>
  </si>
  <si>
    <t>ANALISIS DE INFORMACIÓN, MOTIVACIÓN Y AMBIENTE LABORAL</t>
  </si>
  <si>
    <t>MODELO DE CALLIDAD DE SERVICIOS DE ATENCIÓN MEDICA Y AUDITORIA DE CALIDAD EN HOSPITALES, PROTECCIÓN CIVIL Y SEGURIDAD INDUSTRIAL</t>
  </si>
  <si>
    <t>Pachuca I</t>
  </si>
  <si>
    <t xml:space="preserve">Tepeji del Río </t>
  </si>
  <si>
    <t xml:space="preserve">Tizayuca </t>
  </si>
  <si>
    <t xml:space="preserve">Villa de Tezontepec </t>
  </si>
  <si>
    <t xml:space="preserve">Pachuca II </t>
  </si>
  <si>
    <t>DG</t>
  </si>
  <si>
    <t>Atitalaquia</t>
  </si>
  <si>
    <t>Ene08-Jun08</t>
  </si>
  <si>
    <t>Ago-Dic18</t>
  </si>
  <si>
    <t>Ene-Jun19</t>
  </si>
  <si>
    <t>Jul-Dic19</t>
  </si>
  <si>
    <t>Ene-Mar20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</si>
</sst>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i/>
      <sz val="10"/>
      <name val="Arial"/>
      <family val="2"/>
    </font>
    <font>
      <sz val="7"/>
      <name val="Arial"/>
      <family val="2"/>
    </font>
    <font>
      <sz val="12"/>
      <name val="Calibri"/>
      <family val="2"/>
    </font>
    <font>
      <b/>
      <sz val="7"/>
      <name val="Arial"/>
      <family val="2"/>
    </font>
    <font>
      <b/>
      <sz val="10"/>
      <name val="Verdana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73">
    <xf numFmtId="0" fontId="0" fillId="0" borderId="0" xfId="0"/>
    <xf numFmtId="0" fontId="1" fillId="0" borderId="0" xfId="1" applyFont="1" applyAlignment="1">
      <alignment horizontal="left"/>
    </xf>
    <xf numFmtId="0" fontId="2" fillId="0" borderId="0" xfId="1"/>
    <xf numFmtId="0" fontId="6" fillId="0" borderId="0" xfId="1" applyFont="1"/>
    <xf numFmtId="0" fontId="2" fillId="0" borderId="0" xfId="1" applyAlignment="1">
      <alignment horizontal="center"/>
    </xf>
    <xf numFmtId="0" fontId="7" fillId="0" borderId="0" xfId="1" applyFont="1" applyAlignment="1">
      <alignment horizontal="left" vertical="center" wrapText="1"/>
    </xf>
    <xf numFmtId="0" fontId="2" fillId="0" borderId="1" xfId="1" applyBorder="1"/>
    <xf numFmtId="0" fontId="2" fillId="0" borderId="2" xfId="1" applyBorder="1"/>
    <xf numFmtId="0" fontId="1" fillId="2" borderId="0" xfId="1" applyFont="1" applyFill="1" applyAlignment="1">
      <alignment horizontal="center"/>
    </xf>
    <xf numFmtId="0" fontId="1" fillId="2" borderId="0" xfId="1" applyFont="1" applyFill="1" applyAlignment="1">
      <alignment horizontal="left" vertical="center" wrapText="1"/>
    </xf>
    <xf numFmtId="0" fontId="8" fillId="0" borderId="0" xfId="1" applyFont="1" applyAlignment="1">
      <alignment horizontal="center" vertical="top" wrapText="1"/>
    </xf>
    <xf numFmtId="0" fontId="7" fillId="2" borderId="0" xfId="1" applyFont="1" applyFill="1" applyAlignment="1">
      <alignment horizontal="center" vertical="center" wrapText="1"/>
    </xf>
    <xf numFmtId="0" fontId="2" fillId="0" borderId="3" xfId="1" applyBorder="1" applyAlignment="1">
      <alignment vertical="center"/>
    </xf>
    <xf numFmtId="0" fontId="2" fillId="2" borderId="0" xfId="1" applyFill="1" applyAlignment="1">
      <alignment horizontal="center" vertical="center" wrapText="1"/>
    </xf>
    <xf numFmtId="0" fontId="2" fillId="0" borderId="0" xfId="1" applyAlignment="1">
      <alignment vertical="center"/>
    </xf>
    <xf numFmtId="0" fontId="2" fillId="0" borderId="3" xfId="1" applyBorder="1" applyAlignment="1">
      <alignment vertical="center" wrapText="1"/>
    </xf>
    <xf numFmtId="0" fontId="2" fillId="2" borderId="0" xfId="1" applyFill="1" applyAlignment="1">
      <alignment horizontal="center" vertical="center"/>
    </xf>
    <xf numFmtId="0" fontId="7" fillId="0" borderId="0" xfId="1" quotePrefix="1" applyFont="1" applyAlignment="1">
      <alignment horizontal="left" vertical="center" wrapText="1"/>
    </xf>
    <xf numFmtId="3" fontId="1" fillId="0" borderId="0" xfId="1" applyNumberFormat="1" applyFont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1" fillId="0" borderId="0" xfId="1" applyFont="1" applyAlignment="1">
      <alignment vertical="center" wrapText="1"/>
    </xf>
    <xf numFmtId="10" fontId="5" fillId="0" borderId="0" xfId="2" applyNumberFormat="1" applyFont="1" applyAlignment="1">
      <alignment horizontal="center" vertical="center"/>
    </xf>
    <xf numFmtId="3" fontId="1" fillId="0" borderId="6" xfId="1" applyNumberFormat="1" applyFont="1" applyBorder="1" applyAlignment="1">
      <alignment horizontal="center" vertical="center"/>
    </xf>
    <xf numFmtId="0" fontId="2" fillId="0" borderId="10" xfId="1" applyBorder="1" applyAlignment="1">
      <alignment vertical="center"/>
    </xf>
    <xf numFmtId="3" fontId="2" fillId="0" borderId="4" xfId="2" applyNumberFormat="1" applyBorder="1" applyAlignment="1">
      <alignment horizontal="center" vertical="center"/>
    </xf>
    <xf numFmtId="1" fontId="5" fillId="0" borderId="4" xfId="2" applyNumberFormat="1" applyFont="1" applyBorder="1" applyAlignment="1">
      <alignment horizontal="center" vertical="center"/>
    </xf>
    <xf numFmtId="1" fontId="5" fillId="0" borderId="0" xfId="2" applyNumberFormat="1" applyFont="1" applyAlignment="1">
      <alignment horizontal="center" vertical="center"/>
    </xf>
    <xf numFmtId="0" fontId="12" fillId="0" borderId="11" xfId="0" applyFont="1" applyBorder="1" applyAlignment="1">
      <alignment wrapText="1"/>
    </xf>
    <xf numFmtId="0" fontId="12" fillId="0" borderId="0" xfId="0" applyFont="1"/>
    <xf numFmtId="0" fontId="12" fillId="0" borderId="4" xfId="0" applyFont="1" applyBorder="1" applyAlignment="1">
      <alignment horizontal="center"/>
    </xf>
    <xf numFmtId="0" fontId="13" fillId="0" borderId="4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0" fontId="12" fillId="0" borderId="4" xfId="0" applyFont="1" applyBorder="1"/>
    <xf numFmtId="0" fontId="12" fillId="0" borderId="0" xfId="0" applyFont="1" applyAlignment="1">
      <alignment wrapText="1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wrapText="1"/>
    </xf>
    <xf numFmtId="0" fontId="12" fillId="4" borderId="4" xfId="0" applyFont="1" applyFill="1" applyBorder="1" applyAlignment="1">
      <alignment horizontal="center"/>
    </xf>
    <xf numFmtId="0" fontId="12" fillId="4" borderId="13" xfId="0" applyFont="1" applyFill="1" applyBorder="1" applyAlignment="1">
      <alignment horizontal="center"/>
    </xf>
    <xf numFmtId="0" fontId="2" fillId="0" borderId="15" xfId="1" applyBorder="1" applyAlignment="1">
      <alignment vertical="center"/>
    </xf>
    <xf numFmtId="0" fontId="4" fillId="0" borderId="16" xfId="1" applyFont="1" applyBorder="1" applyAlignment="1">
      <alignment horizontal="center" vertical="center" wrapText="1"/>
    </xf>
    <xf numFmtId="3" fontId="1" fillId="5" borderId="7" xfId="1" applyNumberFormat="1" applyFont="1" applyFill="1" applyBorder="1" applyAlignment="1">
      <alignment horizontal="center" vertical="center"/>
    </xf>
    <xf numFmtId="0" fontId="3" fillId="6" borderId="4" xfId="1" applyFont="1" applyFill="1" applyBorder="1" applyAlignment="1">
      <alignment horizontal="center" vertical="center" wrapText="1"/>
    </xf>
    <xf numFmtId="0" fontId="2" fillId="6" borderId="5" xfId="1" applyFill="1" applyBorder="1" applyAlignment="1">
      <alignment horizontal="center" vertical="center"/>
    </xf>
    <xf numFmtId="0" fontId="11" fillId="6" borderId="4" xfId="1" applyFont="1" applyFill="1" applyBorder="1" applyAlignment="1">
      <alignment horizontal="center" vertical="center" wrapText="1"/>
    </xf>
    <xf numFmtId="0" fontId="14" fillId="5" borderId="27" xfId="0" applyFont="1" applyFill="1" applyBorder="1" applyAlignment="1">
      <alignment horizontal="center" vertical="center"/>
    </xf>
    <xf numFmtId="0" fontId="14" fillId="5" borderId="28" xfId="0" applyFont="1" applyFill="1" applyBorder="1" applyAlignment="1">
      <alignment horizontal="center" vertical="center"/>
    </xf>
    <xf numFmtId="0" fontId="14" fillId="5" borderId="29" xfId="0" applyFont="1" applyFill="1" applyBorder="1" applyAlignment="1">
      <alignment horizontal="center" vertical="center"/>
    </xf>
    <xf numFmtId="3" fontId="15" fillId="5" borderId="7" xfId="1" applyNumberFormat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1" fillId="0" borderId="21" xfId="1" applyFont="1" applyBorder="1" applyAlignment="1">
      <alignment vertical="center"/>
    </xf>
    <xf numFmtId="0" fontId="1" fillId="0" borderId="22" xfId="1" applyFont="1" applyBorder="1" applyAlignment="1">
      <alignment vertical="center"/>
    </xf>
    <xf numFmtId="0" fontId="1" fillId="0" borderId="0" xfId="1" applyFont="1" applyBorder="1" applyAlignment="1">
      <alignment horizontal="left"/>
    </xf>
    <xf numFmtId="0" fontId="2" fillId="0" borderId="0" xfId="1" applyBorder="1"/>
    <xf numFmtId="0" fontId="2" fillId="0" borderId="0" xfId="1" applyAlignment="1">
      <alignment horizontal="center"/>
    </xf>
    <xf numFmtId="0" fontId="1" fillId="0" borderId="17" xfId="1" applyFont="1" applyBorder="1" applyAlignment="1">
      <alignment horizontal="right" vertical="center"/>
    </xf>
    <xf numFmtId="0" fontId="1" fillId="0" borderId="18" xfId="1" applyFont="1" applyBorder="1" applyAlignment="1">
      <alignment horizontal="right" vertical="center"/>
    </xf>
    <xf numFmtId="0" fontId="1" fillId="0" borderId="19" xfId="1" applyFont="1" applyBorder="1" applyAlignment="1">
      <alignment horizontal="right" vertical="center"/>
    </xf>
    <xf numFmtId="0" fontId="1" fillId="6" borderId="11" xfId="1" applyFont="1" applyFill="1" applyBorder="1" applyAlignment="1">
      <alignment horizontal="center" wrapText="1"/>
    </xf>
    <xf numFmtId="0" fontId="0" fillId="6" borderId="8" xfId="0" applyFill="1" applyBorder="1"/>
    <xf numFmtId="0" fontId="0" fillId="6" borderId="20" xfId="0" applyFill="1" applyBorder="1"/>
    <xf numFmtId="0" fontId="1" fillId="0" borderId="0" xfId="1" applyFont="1" applyAlignment="1">
      <alignment horizontal="left"/>
    </xf>
    <xf numFmtId="0" fontId="1" fillId="0" borderId="0" xfId="1" applyFont="1" applyBorder="1" applyAlignment="1">
      <alignment horizontal="left"/>
    </xf>
    <xf numFmtId="0" fontId="1" fillId="0" borderId="2" xfId="1" applyFont="1" applyBorder="1" applyAlignment="1">
      <alignment horizontal="center"/>
    </xf>
    <xf numFmtId="0" fontId="10" fillId="0" borderId="0" xfId="0" applyFont="1" applyAlignment="1">
      <alignment horizontal="left"/>
    </xf>
    <xf numFmtId="0" fontId="1" fillId="0" borderId="12" xfId="1" applyFont="1" applyBorder="1" applyAlignment="1">
      <alignment horizontal="center"/>
    </xf>
    <xf numFmtId="0" fontId="1" fillId="0" borderId="9" xfId="1" applyFont="1" applyBorder="1" applyAlignment="1">
      <alignment horizontal="center"/>
    </xf>
    <xf numFmtId="0" fontId="1" fillId="0" borderId="23" xfId="1" applyFont="1" applyBorder="1" applyAlignment="1">
      <alignment horizontal="center" vertical="center" wrapText="1"/>
    </xf>
    <xf numFmtId="0" fontId="1" fillId="0" borderId="24" xfId="1" applyFont="1" applyBorder="1" applyAlignment="1">
      <alignment horizontal="center" vertical="center" wrapText="1"/>
    </xf>
    <xf numFmtId="0" fontId="1" fillId="0" borderId="25" xfId="1" applyFont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Porcentual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6"/>
      <c:hPercent val="44"/>
      <c:rotY val="10"/>
      <c:depthPercent val="15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2055542180322428E-2"/>
          <c:y val="3.3259459512129635E-2"/>
          <c:w val="0.90416196908617452"/>
          <c:h val="0.6496681091369321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'cap en el trab'!$B$11</c:f>
              <c:strCache>
                <c:ptCount val="1"/>
                <c:pt idx="0">
                  <c:v>Ago-Dic18</c:v>
                </c:pt>
              </c:strCache>
            </c:strRef>
          </c:tx>
          <c:invertIfNegative val="0"/>
          <c:cat>
            <c:strRef>
              <c:f>'cap en el trab'!$A$12:$A$19</c:f>
              <c:strCache>
                <c:ptCount val="8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Tezontepec</c:v>
                </c:pt>
                <c:pt idx="5">
                  <c:v>Pachuca II</c:v>
                </c:pt>
                <c:pt idx="6">
                  <c:v>Atitalaquia</c:v>
                </c:pt>
                <c:pt idx="7">
                  <c:v>Dir. General</c:v>
                </c:pt>
              </c:strCache>
            </c:strRef>
          </c:cat>
          <c:val>
            <c:numRef>
              <c:f>'cap en el trab'!$B$12:$B$19</c:f>
              <c:numCache>
                <c:formatCode>#,##0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375.5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BB-4CED-9106-1ACCA6ED94A5}"/>
            </c:ext>
          </c:extLst>
        </c:ser>
        <c:ser>
          <c:idx val="1"/>
          <c:order val="1"/>
          <c:tx>
            <c:strRef>
              <c:f>'cap en el trab'!$C$11</c:f>
              <c:strCache>
                <c:ptCount val="1"/>
                <c:pt idx="0">
                  <c:v>Ene-Jun19</c:v>
                </c:pt>
              </c:strCache>
            </c:strRef>
          </c:tx>
          <c:invertIfNegative val="0"/>
          <c:cat>
            <c:strRef>
              <c:f>'cap en el trab'!$A$12:$A$19</c:f>
              <c:strCache>
                <c:ptCount val="8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Tezontepec</c:v>
                </c:pt>
                <c:pt idx="5">
                  <c:v>Pachuca II</c:v>
                </c:pt>
                <c:pt idx="6">
                  <c:v>Atitalaquia</c:v>
                </c:pt>
                <c:pt idx="7">
                  <c:v>Dir. General</c:v>
                </c:pt>
              </c:strCache>
            </c:strRef>
          </c:cat>
          <c:val>
            <c:numRef>
              <c:f>'cap en el trab'!$C$12:$C$19</c:f>
              <c:numCache>
                <c:formatCode>#,##0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0.7407407407407407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BB-4CED-9106-1ACCA6ED94A5}"/>
            </c:ext>
          </c:extLst>
        </c:ser>
        <c:ser>
          <c:idx val="2"/>
          <c:order val="2"/>
          <c:tx>
            <c:strRef>
              <c:f>'cap en el trab'!$D$11</c:f>
              <c:strCache>
                <c:ptCount val="1"/>
                <c:pt idx="0">
                  <c:v>Jul-Dic19</c:v>
                </c:pt>
              </c:strCache>
            </c:strRef>
          </c:tx>
          <c:invertIfNegative val="0"/>
          <c:cat>
            <c:strRef>
              <c:f>'cap en el trab'!$A$12:$A$19</c:f>
              <c:strCache>
                <c:ptCount val="8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Tezontepec</c:v>
                </c:pt>
                <c:pt idx="5">
                  <c:v>Pachuca II</c:v>
                </c:pt>
                <c:pt idx="6">
                  <c:v>Atitalaquia</c:v>
                </c:pt>
                <c:pt idx="7">
                  <c:v>Dir. General</c:v>
                </c:pt>
              </c:strCache>
            </c:strRef>
          </c:cat>
          <c:val>
            <c:numRef>
              <c:f>'cap en el trab'!$D$12:$D$19</c:f>
              <c:numCache>
                <c:formatCode>#,##0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4BB-4CED-9106-1ACCA6ED94A5}"/>
            </c:ext>
          </c:extLst>
        </c:ser>
        <c:ser>
          <c:idx val="3"/>
          <c:order val="3"/>
          <c:tx>
            <c:strRef>
              <c:f>'cap en el trab'!$E$11</c:f>
              <c:strCache>
                <c:ptCount val="1"/>
                <c:pt idx="0">
                  <c:v>Ene-Mar20</c:v>
                </c:pt>
              </c:strCache>
            </c:strRef>
          </c:tx>
          <c:invertIfNegative val="0"/>
          <c:cat>
            <c:strRef>
              <c:f>'cap en el trab'!$A$12:$A$19</c:f>
              <c:strCache>
                <c:ptCount val="8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Tezontepec</c:v>
                </c:pt>
                <c:pt idx="5">
                  <c:v>Pachuca II</c:v>
                </c:pt>
                <c:pt idx="6">
                  <c:v>Atitalaquia</c:v>
                </c:pt>
                <c:pt idx="7">
                  <c:v>Dir. General</c:v>
                </c:pt>
              </c:strCache>
            </c:strRef>
          </c:cat>
          <c:val>
            <c:numRef>
              <c:f>'cap en el trab'!$E$12:$E$19</c:f>
              <c:numCache>
                <c:formatCode>#,##0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4BB-4CED-9106-1ACCA6ED94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gapDepth val="300"/>
        <c:shape val="cylinder"/>
        <c:axId val="639040792"/>
        <c:axId val="639042752"/>
        <c:axId val="0"/>
      </c:bar3DChart>
      <c:catAx>
        <c:axId val="639040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s-MX"/>
          </a:p>
        </c:txPr>
        <c:crossAx val="63904275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639042752"/>
        <c:scaling>
          <c:orientation val="minMax"/>
        </c:scaling>
        <c:delete val="1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MX"/>
                  <a:t>Promedio de capacitandos</a:t>
                </a:r>
              </a:p>
            </c:rich>
          </c:tx>
          <c:layout>
            <c:manualLayout>
              <c:xMode val="edge"/>
              <c:yMode val="edge"/>
              <c:x val="8.9660187653708631E-2"/>
              <c:y val="0.27561637150951901"/>
            </c:manualLayout>
          </c:layout>
          <c:overlay val="0"/>
        </c:title>
        <c:numFmt formatCode="#,##0" sourceLinked="1"/>
        <c:majorTickMark val="out"/>
        <c:minorTickMark val="none"/>
        <c:tickLblPos val="none"/>
        <c:crossAx val="63904079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 alignWithMargins="0"/>
    <c:pageMargins b="1" l="0.75000000000000211" r="0.75000000000000211" t="1" header="0" footer="0"/>
    <c:pageSetup orientation="landscape" horizontalDpi="-3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25</xdr:row>
      <xdr:rowOff>190500</xdr:rowOff>
    </xdr:from>
    <xdr:to>
      <xdr:col>13</xdr:col>
      <xdr:colOff>419100</xdr:colOff>
      <xdr:row>38</xdr:row>
      <xdr:rowOff>304800</xdr:rowOff>
    </xdr:to>
    <xdr:graphicFrame macro="">
      <xdr:nvGraphicFramePr>
        <xdr:cNvPr id="87165" name="Chart 7">
          <a:extLst>
            <a:ext uri="{FF2B5EF4-FFF2-40B4-BE49-F238E27FC236}">
              <a16:creationId xmlns:a16="http://schemas.microsoft.com/office/drawing/2014/main" id="{00000000-0008-0000-0000-00007D5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576204</xdr:colOff>
      <xdr:row>0</xdr:row>
      <xdr:rowOff>0</xdr:rowOff>
    </xdr:from>
    <xdr:to>
      <xdr:col>13</xdr:col>
      <xdr:colOff>324321</xdr:colOff>
      <xdr:row>4</xdr:row>
      <xdr:rowOff>141581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59D69DB4-E737-48AD-9D58-70066E508B13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6204" y="0"/>
          <a:ext cx="7156450" cy="800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1"/>
  <sheetViews>
    <sheetView tabSelected="1" showWhiteSpace="0" view="pageLayout" topLeftCell="A13" zoomScale="81" zoomScaleNormal="90" zoomScalePageLayoutView="81" workbookViewId="0">
      <selection activeCell="M23" sqref="M23"/>
    </sheetView>
  </sheetViews>
  <sheetFormatPr baseColWidth="10" defaultColWidth="11.453125" defaultRowHeight="12.5" x14ac:dyDescent="0.25"/>
  <cols>
    <col min="1" max="1" width="12.81640625" style="2" customWidth="1"/>
    <col min="2" max="2" width="10.26953125" style="2" customWidth="1"/>
    <col min="3" max="3" width="8.54296875" style="2" customWidth="1"/>
    <col min="4" max="4" width="9.7265625" style="2" customWidth="1"/>
    <col min="5" max="5" width="8.7265625" style="2" customWidth="1"/>
    <col min="6" max="6" width="0.7265625" style="2" customWidth="1"/>
    <col min="7" max="7" width="8.7265625" style="2" customWidth="1"/>
    <col min="8" max="8" width="7.26953125" style="2" customWidth="1"/>
    <col min="9" max="9" width="7" style="4" customWidth="1"/>
    <col min="10" max="10" width="6.453125" style="4" customWidth="1"/>
    <col min="11" max="11" width="8.453125" style="2" customWidth="1"/>
    <col min="12" max="12" width="8.54296875" style="2" customWidth="1"/>
    <col min="13" max="13" width="8.1796875" style="2" customWidth="1"/>
    <col min="14" max="14" width="8.54296875" style="2" customWidth="1"/>
    <col min="15" max="15" width="7.26953125" style="2" customWidth="1"/>
    <col min="16" max="16" width="5" style="2" customWidth="1"/>
    <col min="17" max="17" width="5.26953125" style="2" customWidth="1"/>
    <col min="18" max="18" width="7.1796875" style="2" customWidth="1"/>
    <col min="19" max="19" width="11.7265625" style="2" customWidth="1"/>
    <col min="20" max="20" width="6.26953125" style="2" customWidth="1"/>
    <col min="21" max="21" width="5.453125" style="2" customWidth="1"/>
    <col min="22" max="16384" width="11.453125" style="2"/>
  </cols>
  <sheetData>
    <row r="1" spans="1:18" ht="13" x14ac:dyDescent="0.3">
      <c r="A1" s="1"/>
      <c r="B1" s="61"/>
      <c r="C1" s="61"/>
      <c r="D1" s="61"/>
      <c r="E1" s="61"/>
      <c r="F1" s="61"/>
      <c r="G1" s="61"/>
      <c r="H1" s="61"/>
      <c r="I1" s="61"/>
      <c r="J1" s="2"/>
    </row>
    <row r="2" spans="1:18" ht="13" x14ac:dyDescent="0.3">
      <c r="A2" s="1"/>
      <c r="B2" s="61"/>
      <c r="C2" s="61"/>
      <c r="D2" s="61"/>
      <c r="E2" s="61"/>
      <c r="F2" s="61"/>
      <c r="G2" s="61"/>
      <c r="H2" s="61"/>
      <c r="I2" s="61"/>
      <c r="J2" s="2"/>
    </row>
    <row r="3" spans="1:18" ht="13" x14ac:dyDescent="0.3">
      <c r="A3" s="1"/>
      <c r="B3" s="61"/>
      <c r="C3" s="61"/>
      <c r="D3" s="61"/>
      <c r="E3" s="61"/>
      <c r="F3" s="61"/>
      <c r="G3" s="61"/>
      <c r="H3" s="61"/>
      <c r="I3" s="61"/>
      <c r="J3" s="2"/>
      <c r="O3" s="33"/>
      <c r="P3" s="28"/>
      <c r="Q3" s="28"/>
      <c r="R3" s="28"/>
    </row>
    <row r="4" spans="1:18" ht="13" x14ac:dyDescent="0.3">
      <c r="A4" s="52"/>
      <c r="B4" s="62"/>
      <c r="C4" s="62"/>
      <c r="D4" s="62"/>
      <c r="E4" s="62"/>
      <c r="F4" s="62"/>
      <c r="G4" s="62"/>
      <c r="H4" s="62"/>
      <c r="I4" s="62"/>
      <c r="J4" s="53"/>
      <c r="K4" s="53"/>
      <c r="L4" s="53"/>
      <c r="M4" s="53"/>
      <c r="N4" s="53"/>
      <c r="O4" s="34"/>
      <c r="P4" s="34"/>
      <c r="Q4" s="35"/>
      <c r="R4" s="34"/>
    </row>
    <row r="5" spans="1:18" ht="13" x14ac:dyDescent="0.3">
      <c r="A5" s="3"/>
      <c r="O5" s="34"/>
      <c r="P5" s="34"/>
      <c r="Q5" s="36"/>
      <c r="R5" s="34"/>
    </row>
    <row r="6" spans="1:18" ht="13.5" x14ac:dyDescent="0.3">
      <c r="A6" s="64" t="s">
        <v>17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O6" s="34"/>
      <c r="P6" s="34"/>
      <c r="Q6" s="36"/>
      <c r="R6" s="34"/>
    </row>
    <row r="7" spans="1:18" ht="3.75" customHeight="1" x14ac:dyDescent="0.3">
      <c r="A7" s="5"/>
      <c r="O7" s="34"/>
      <c r="P7" s="34"/>
      <c r="Q7" s="35"/>
      <c r="R7" s="34"/>
    </row>
    <row r="8" spans="1:18" ht="13" x14ac:dyDescent="0.3">
      <c r="N8" s="6"/>
      <c r="O8" s="34"/>
      <c r="P8" s="34"/>
      <c r="Q8" s="36"/>
      <c r="R8" s="34"/>
    </row>
    <row r="9" spans="1:18" ht="15" customHeight="1" thickBot="1" x14ac:dyDescent="0.35">
      <c r="A9" s="7"/>
      <c r="B9" s="63" t="s">
        <v>12</v>
      </c>
      <c r="C9" s="63"/>
      <c r="D9" s="63"/>
      <c r="E9" s="63"/>
      <c r="F9" s="8"/>
      <c r="G9" s="65" t="s">
        <v>0</v>
      </c>
      <c r="H9" s="66"/>
      <c r="I9" s="66"/>
      <c r="J9" s="66"/>
      <c r="K9" s="66"/>
      <c r="L9" s="66"/>
      <c r="M9" s="66"/>
      <c r="N9" s="66"/>
      <c r="O9" s="34"/>
      <c r="P9" s="34"/>
      <c r="Q9" s="35"/>
      <c r="R9" s="34"/>
    </row>
    <row r="10" spans="1:18" ht="27" customHeight="1" thickBot="1" x14ac:dyDescent="0.35">
      <c r="A10" s="50" t="s">
        <v>2</v>
      </c>
      <c r="B10" s="67" t="s">
        <v>15</v>
      </c>
      <c r="C10" s="68"/>
      <c r="D10" s="68"/>
      <c r="E10" s="69"/>
      <c r="F10" s="9"/>
      <c r="G10" s="70" t="s">
        <v>8</v>
      </c>
      <c r="H10" s="71"/>
      <c r="I10" s="71"/>
      <c r="J10" s="72"/>
      <c r="K10" s="70" t="s">
        <v>1</v>
      </c>
      <c r="L10" s="71"/>
      <c r="M10" s="71"/>
      <c r="N10" s="71"/>
      <c r="O10" s="34"/>
      <c r="P10" s="34"/>
      <c r="Q10" s="34"/>
      <c r="R10" s="34"/>
    </row>
    <row r="11" spans="1:18" ht="25.5" customHeight="1" thickBot="1" x14ac:dyDescent="0.35">
      <c r="A11" s="51"/>
      <c r="B11" s="40" t="s">
        <v>36</v>
      </c>
      <c r="C11" s="40" t="s">
        <v>37</v>
      </c>
      <c r="D11" s="40" t="s">
        <v>38</v>
      </c>
      <c r="E11" s="40" t="s">
        <v>39</v>
      </c>
      <c r="F11" s="11" t="s">
        <v>35</v>
      </c>
      <c r="G11" s="40" t="s">
        <v>36</v>
      </c>
      <c r="H11" s="40" t="s">
        <v>37</v>
      </c>
      <c r="I11" s="40" t="s">
        <v>38</v>
      </c>
      <c r="J11" s="40" t="s">
        <v>39</v>
      </c>
      <c r="K11" s="40" t="s">
        <v>36</v>
      </c>
      <c r="L11" s="40" t="s">
        <v>37</v>
      </c>
      <c r="M11" s="40" t="s">
        <v>38</v>
      </c>
      <c r="N11" s="40" t="s">
        <v>39</v>
      </c>
      <c r="O11" s="34"/>
      <c r="P11" s="34"/>
      <c r="Q11" s="28"/>
      <c r="R11" s="34"/>
    </row>
    <row r="12" spans="1:18" s="14" customFormat="1" ht="21" customHeight="1" x14ac:dyDescent="0.25">
      <c r="A12" s="39" t="s">
        <v>3</v>
      </c>
      <c r="B12" s="24">
        <f t="shared" ref="B12:B17" si="0">IF(K12=0,0,G12/K12)</f>
        <v>0</v>
      </c>
      <c r="C12" s="24">
        <f t="shared" ref="C12:C17" si="1">IF(L12=0,0,H12/L12)</f>
        <v>0</v>
      </c>
      <c r="D12" s="24">
        <v>0</v>
      </c>
      <c r="E12" s="24">
        <v>0</v>
      </c>
      <c r="F12" s="13"/>
      <c r="G12" s="45">
        <v>0</v>
      </c>
      <c r="H12" s="45">
        <v>0</v>
      </c>
      <c r="I12" s="45">
        <v>0</v>
      </c>
      <c r="J12" s="45">
        <v>0</v>
      </c>
      <c r="K12" s="45">
        <v>0</v>
      </c>
      <c r="L12" s="45">
        <v>0</v>
      </c>
      <c r="M12" s="45">
        <v>0</v>
      </c>
      <c r="N12" s="45">
        <v>0</v>
      </c>
      <c r="O12" s="10"/>
    </row>
    <row r="13" spans="1:18" s="14" customFormat="1" ht="21.75" customHeight="1" x14ac:dyDescent="0.25">
      <c r="A13" s="12" t="s">
        <v>4</v>
      </c>
      <c r="B13" s="24">
        <f t="shared" si="0"/>
        <v>0</v>
      </c>
      <c r="C13" s="24">
        <f t="shared" si="1"/>
        <v>0</v>
      </c>
      <c r="D13" s="24">
        <v>0</v>
      </c>
      <c r="E13" s="24">
        <v>0</v>
      </c>
      <c r="F13" s="13"/>
      <c r="G13" s="45">
        <v>0</v>
      </c>
      <c r="H13" s="45">
        <v>0</v>
      </c>
      <c r="I13" s="45">
        <v>0</v>
      </c>
      <c r="J13" s="45">
        <v>0</v>
      </c>
      <c r="K13" s="45">
        <v>0</v>
      </c>
      <c r="L13" s="45">
        <v>0</v>
      </c>
      <c r="M13" s="45">
        <v>0</v>
      </c>
      <c r="N13" s="45">
        <v>0</v>
      </c>
      <c r="O13" s="10"/>
    </row>
    <row r="14" spans="1:18" s="14" customFormat="1" ht="25.15" customHeight="1" x14ac:dyDescent="0.25">
      <c r="A14" s="15" t="s">
        <v>5</v>
      </c>
      <c r="B14" s="24">
        <f t="shared" si="0"/>
        <v>0</v>
      </c>
      <c r="C14" s="24">
        <f t="shared" si="1"/>
        <v>0</v>
      </c>
      <c r="D14" s="24">
        <v>0</v>
      </c>
      <c r="E14" s="24">
        <v>0</v>
      </c>
      <c r="F14" s="13"/>
      <c r="G14" s="45">
        <v>0</v>
      </c>
      <c r="H14" s="45">
        <v>0</v>
      </c>
      <c r="I14" s="45">
        <v>0</v>
      </c>
      <c r="J14" s="45">
        <v>0</v>
      </c>
      <c r="K14" s="45">
        <v>0</v>
      </c>
      <c r="L14" s="45">
        <v>0</v>
      </c>
      <c r="M14" s="45">
        <v>0</v>
      </c>
      <c r="N14" s="45">
        <v>0</v>
      </c>
      <c r="O14" s="10"/>
    </row>
    <row r="15" spans="1:18" s="14" customFormat="1" ht="22.5" customHeight="1" x14ac:dyDescent="0.25">
      <c r="A15" s="12" t="s">
        <v>6</v>
      </c>
      <c r="B15" s="24">
        <f t="shared" si="0"/>
        <v>0</v>
      </c>
      <c r="C15" s="24">
        <f t="shared" si="1"/>
        <v>0</v>
      </c>
      <c r="D15" s="24">
        <v>0</v>
      </c>
      <c r="E15" s="24">
        <v>0</v>
      </c>
      <c r="F15" s="13"/>
      <c r="G15" s="46">
        <v>0</v>
      </c>
      <c r="H15" s="46">
        <v>0</v>
      </c>
      <c r="I15" s="46">
        <v>0</v>
      </c>
      <c r="J15" s="46">
        <v>0</v>
      </c>
      <c r="K15" s="46">
        <v>0</v>
      </c>
      <c r="L15" s="46">
        <v>0</v>
      </c>
      <c r="M15" s="46">
        <v>0</v>
      </c>
      <c r="N15" s="46">
        <v>0</v>
      </c>
      <c r="O15" s="10"/>
    </row>
    <row r="16" spans="1:18" s="14" customFormat="1" ht="26.25" customHeight="1" x14ac:dyDescent="0.25">
      <c r="A16" s="15" t="s">
        <v>9</v>
      </c>
      <c r="B16" s="24">
        <f t="shared" si="0"/>
        <v>0</v>
      </c>
      <c r="C16" s="24">
        <f t="shared" si="1"/>
        <v>0</v>
      </c>
      <c r="D16" s="24">
        <v>0</v>
      </c>
      <c r="E16" s="24">
        <v>0</v>
      </c>
      <c r="F16" s="13"/>
      <c r="G16" s="46">
        <v>0</v>
      </c>
      <c r="H16" s="46">
        <v>0</v>
      </c>
      <c r="I16" s="46">
        <v>0</v>
      </c>
      <c r="J16" s="46">
        <v>0</v>
      </c>
      <c r="K16" s="46">
        <v>0</v>
      </c>
      <c r="L16" s="46">
        <v>0</v>
      </c>
      <c r="M16" s="46">
        <v>0</v>
      </c>
      <c r="N16" s="46">
        <v>0</v>
      </c>
    </row>
    <row r="17" spans="1:14" s="14" customFormat="1" ht="26.25" customHeight="1" x14ac:dyDescent="0.25">
      <c r="A17" s="12" t="s">
        <v>10</v>
      </c>
      <c r="B17" s="24">
        <f t="shared" si="0"/>
        <v>0</v>
      </c>
      <c r="C17" s="24">
        <f t="shared" si="1"/>
        <v>0</v>
      </c>
      <c r="D17" s="24">
        <v>0</v>
      </c>
      <c r="E17" s="24">
        <v>0</v>
      </c>
      <c r="F17" s="13"/>
      <c r="G17" s="46">
        <v>0</v>
      </c>
      <c r="H17" s="46">
        <v>0</v>
      </c>
      <c r="I17" s="46">
        <v>0</v>
      </c>
      <c r="J17" s="46">
        <v>0</v>
      </c>
      <c r="K17" s="45">
        <v>0</v>
      </c>
      <c r="L17" s="45">
        <v>0</v>
      </c>
      <c r="M17" s="45">
        <v>0</v>
      </c>
      <c r="N17" s="46">
        <v>0</v>
      </c>
    </row>
    <row r="18" spans="1:14" s="14" customFormat="1" ht="26.25" customHeight="1" x14ac:dyDescent="0.25">
      <c r="A18" s="12" t="s">
        <v>34</v>
      </c>
      <c r="B18" s="24">
        <v>0</v>
      </c>
      <c r="C18" s="24">
        <f>IF(L18=0,0,H18/L18)</f>
        <v>0</v>
      </c>
      <c r="D18" s="24">
        <v>0</v>
      </c>
      <c r="E18" s="24">
        <v>0</v>
      </c>
      <c r="F18" s="13"/>
      <c r="G18" s="46">
        <v>0</v>
      </c>
      <c r="H18" s="46">
        <v>0</v>
      </c>
      <c r="I18" s="46">
        <v>0</v>
      </c>
      <c r="J18" s="46">
        <v>0</v>
      </c>
      <c r="K18" s="45">
        <v>0</v>
      </c>
      <c r="L18" s="45">
        <v>0</v>
      </c>
      <c r="M18" s="45">
        <v>0</v>
      </c>
      <c r="N18" s="46">
        <v>0</v>
      </c>
    </row>
    <row r="19" spans="1:14" s="14" customFormat="1" ht="20.149999999999999" customHeight="1" thickBot="1" x14ac:dyDescent="0.3">
      <c r="A19" s="12" t="s">
        <v>14</v>
      </c>
      <c r="B19" s="24">
        <f>IF(K19=0,0,G19/K19)</f>
        <v>375.5</v>
      </c>
      <c r="C19" s="24">
        <f>IF(L19=0,0,H19/L19)</f>
        <v>0.7407407407407407</v>
      </c>
      <c r="D19" s="24">
        <f>IF(M19=0,0,I19/M19)</f>
        <v>60</v>
      </c>
      <c r="E19" s="24">
        <f>IF(N19=0,0,J19/N19)</f>
        <v>0</v>
      </c>
      <c r="F19" s="13">
        <v>0</v>
      </c>
      <c r="G19" s="47">
        <v>751</v>
      </c>
      <c r="H19" s="47">
        <v>20</v>
      </c>
      <c r="I19" s="47">
        <v>60</v>
      </c>
      <c r="J19" s="47">
        <v>0</v>
      </c>
      <c r="K19" s="47">
        <v>2</v>
      </c>
      <c r="L19" s="47">
        <v>27</v>
      </c>
      <c r="M19" s="47">
        <v>1</v>
      </c>
      <c r="N19" s="47">
        <v>0</v>
      </c>
    </row>
    <row r="20" spans="1:14" s="14" customFormat="1" ht="20.149999999999999" customHeight="1" thickBot="1" x14ac:dyDescent="0.3">
      <c r="A20" s="55" t="s">
        <v>13</v>
      </c>
      <c r="B20" s="56"/>
      <c r="C20" s="56"/>
      <c r="D20" s="56"/>
      <c r="E20" s="57"/>
      <c r="F20" s="16"/>
      <c r="G20" s="22">
        <f t="shared" ref="G20:N20" si="2">SUM(G12:G19)</f>
        <v>751</v>
      </c>
      <c r="H20" s="22">
        <f t="shared" si="2"/>
        <v>20</v>
      </c>
      <c r="I20" s="41">
        <f t="shared" si="2"/>
        <v>60</v>
      </c>
      <c r="J20" s="41">
        <f t="shared" si="2"/>
        <v>0</v>
      </c>
      <c r="K20" s="22">
        <f t="shared" si="2"/>
        <v>2</v>
      </c>
      <c r="L20" s="22">
        <f t="shared" si="2"/>
        <v>27</v>
      </c>
      <c r="M20" s="48">
        <f t="shared" si="2"/>
        <v>1</v>
      </c>
      <c r="N20" s="48">
        <f t="shared" si="2"/>
        <v>0</v>
      </c>
    </row>
    <row r="21" spans="1:14" ht="13" x14ac:dyDescent="0.3">
      <c r="A21" s="17"/>
      <c r="B21" s="17"/>
      <c r="C21" s="17"/>
      <c r="D21" s="17"/>
      <c r="E21" s="17"/>
      <c r="F21" s="17"/>
      <c r="G21" s="17"/>
      <c r="H21" s="17"/>
      <c r="K21" s="18"/>
      <c r="L21" s="18"/>
      <c r="M21" s="18"/>
      <c r="N21" s="18"/>
    </row>
    <row r="22" spans="1:14" x14ac:dyDescent="0.25">
      <c r="J22" s="54"/>
      <c r="K22" s="54"/>
      <c r="L22" s="54"/>
      <c r="M22" s="54"/>
      <c r="N22" s="54"/>
    </row>
    <row r="23" spans="1:14" ht="45" customHeight="1" thickBot="1" x14ac:dyDescent="0.35">
      <c r="A23" s="42" t="s">
        <v>12</v>
      </c>
      <c r="B23" s="58" t="s">
        <v>16</v>
      </c>
      <c r="C23" s="59"/>
      <c r="D23" s="59"/>
      <c r="E23" s="60"/>
      <c r="F23" s="23"/>
      <c r="G23" s="14"/>
      <c r="I23" s="19"/>
      <c r="J23" s="19"/>
    </row>
    <row r="24" spans="1:14" ht="26.25" customHeight="1" thickBot="1" x14ac:dyDescent="0.3">
      <c r="A24" s="43" t="s">
        <v>11</v>
      </c>
      <c r="B24" s="40" t="s">
        <v>36</v>
      </c>
      <c r="C24" s="40" t="s">
        <v>37</v>
      </c>
      <c r="D24" s="40" t="s">
        <v>38</v>
      </c>
      <c r="E24" s="40" t="s">
        <v>39</v>
      </c>
      <c r="G24" s="49"/>
      <c r="J24" s="2"/>
    </row>
    <row r="25" spans="1:14" ht="26.25" customHeight="1" x14ac:dyDescent="0.25">
      <c r="A25" s="44" t="s">
        <v>7</v>
      </c>
      <c r="B25" s="25">
        <f>G20/K20</f>
        <v>375.5</v>
      </c>
      <c r="C25" s="25">
        <f>H20/L20</f>
        <v>0.7407407407407407</v>
      </c>
      <c r="D25" s="25">
        <f>I20/M20</f>
        <v>60</v>
      </c>
      <c r="E25" s="25" t="e">
        <f>J20/N20</f>
        <v>#DIV/0!</v>
      </c>
      <c r="G25" s="26"/>
      <c r="J25" s="2"/>
    </row>
    <row r="26" spans="1:14" ht="26.25" customHeight="1" x14ac:dyDescent="0.25">
      <c r="A26" s="20"/>
      <c r="B26" s="21"/>
      <c r="C26" s="21"/>
      <c r="D26" s="21"/>
      <c r="E26" s="21"/>
      <c r="J26" s="2"/>
    </row>
    <row r="27" spans="1:14" ht="26.25" customHeight="1" x14ac:dyDescent="0.25">
      <c r="A27" s="20"/>
      <c r="B27" s="21"/>
      <c r="C27" s="21"/>
      <c r="D27" s="21"/>
      <c r="E27" s="21"/>
      <c r="J27" s="2"/>
    </row>
    <row r="28" spans="1:14" ht="26.25" customHeight="1" x14ac:dyDescent="0.25">
      <c r="A28" s="20"/>
      <c r="B28" s="21"/>
      <c r="C28" s="21"/>
      <c r="D28" s="21"/>
      <c r="E28" s="21"/>
      <c r="J28" s="2"/>
    </row>
    <row r="29" spans="1:14" ht="26.25" customHeight="1" x14ac:dyDescent="0.25">
      <c r="A29" s="20"/>
      <c r="B29" s="21"/>
      <c r="C29" s="21"/>
      <c r="D29" s="21"/>
      <c r="E29" s="21"/>
      <c r="J29" s="2"/>
    </row>
    <row r="30" spans="1:14" ht="26.25" customHeight="1" x14ac:dyDescent="0.25">
      <c r="A30" s="20"/>
      <c r="B30" s="21"/>
      <c r="C30" s="21"/>
      <c r="D30" s="21"/>
      <c r="E30" s="21"/>
      <c r="J30" s="2"/>
    </row>
    <row r="31" spans="1:14" ht="26.25" customHeight="1" x14ac:dyDescent="0.25">
      <c r="A31" s="20"/>
      <c r="B31" s="21"/>
      <c r="C31" s="21"/>
      <c r="D31" s="21"/>
      <c r="E31" s="21"/>
      <c r="J31" s="2"/>
    </row>
    <row r="32" spans="1:14" ht="26.25" customHeight="1" x14ac:dyDescent="0.25">
      <c r="A32" s="20"/>
      <c r="B32" s="21"/>
      <c r="C32" s="21"/>
      <c r="D32" s="21"/>
      <c r="E32" s="21"/>
      <c r="J32" s="2"/>
    </row>
    <row r="33" spans="1:10" ht="26.25" customHeight="1" x14ac:dyDescent="0.25">
      <c r="A33" s="20"/>
      <c r="B33" s="21"/>
      <c r="C33" s="21"/>
      <c r="D33" s="21"/>
      <c r="E33" s="21"/>
      <c r="J33" s="2"/>
    </row>
    <row r="34" spans="1:10" ht="26.25" customHeight="1" x14ac:dyDescent="0.25">
      <c r="A34" s="20"/>
      <c r="B34" s="21"/>
      <c r="C34" s="21"/>
      <c r="D34" s="21"/>
      <c r="E34" s="21"/>
      <c r="J34" s="2"/>
    </row>
    <row r="35" spans="1:10" ht="26.25" customHeight="1" x14ac:dyDescent="0.25">
      <c r="A35" s="20"/>
      <c r="B35" s="21"/>
      <c r="C35" s="21"/>
      <c r="D35" s="21"/>
      <c r="E35" s="21"/>
      <c r="J35" s="2"/>
    </row>
    <row r="36" spans="1:10" ht="26.25" customHeight="1" x14ac:dyDescent="0.25">
      <c r="A36" s="20"/>
      <c r="B36" s="21"/>
      <c r="C36" s="21"/>
      <c r="D36" s="21"/>
      <c r="E36" s="21"/>
      <c r="J36" s="2"/>
    </row>
    <row r="37" spans="1:10" ht="26.25" customHeight="1" x14ac:dyDescent="0.25">
      <c r="A37" s="20"/>
      <c r="B37" s="21"/>
      <c r="C37" s="21"/>
      <c r="D37" s="21"/>
      <c r="E37" s="21"/>
      <c r="J37" s="2"/>
    </row>
    <row r="38" spans="1:10" ht="26.25" customHeight="1" x14ac:dyDescent="0.25">
      <c r="A38" s="20"/>
      <c r="B38" s="21"/>
      <c r="C38" s="21"/>
      <c r="D38" s="21"/>
      <c r="E38" s="21"/>
      <c r="J38" s="2"/>
    </row>
    <row r="39" spans="1:10" ht="12" customHeight="1" x14ac:dyDescent="0.25">
      <c r="A39" s="20"/>
      <c r="B39" s="21"/>
      <c r="C39" s="21"/>
      <c r="D39" s="21"/>
      <c r="E39" s="21"/>
      <c r="J39" s="2"/>
    </row>
    <row r="40" spans="1:10" ht="26.25" customHeight="1" x14ac:dyDescent="0.25">
      <c r="A40" s="20"/>
      <c r="B40" s="21"/>
      <c r="C40" s="21"/>
      <c r="D40" s="21"/>
      <c r="E40" s="21"/>
      <c r="J40" s="2"/>
    </row>
    <row r="41" spans="1:10" ht="26.25" customHeight="1" x14ac:dyDescent="0.25">
      <c r="A41" s="20"/>
      <c r="B41" s="21"/>
      <c r="C41" s="21"/>
      <c r="D41" s="21"/>
      <c r="E41" s="21"/>
      <c r="J41" s="2"/>
    </row>
  </sheetData>
  <mergeCells count="13">
    <mergeCell ref="J22:N22"/>
    <mergeCell ref="A20:E20"/>
    <mergeCell ref="B23:E23"/>
    <mergeCell ref="B1:I1"/>
    <mergeCell ref="B2:I2"/>
    <mergeCell ref="B3:I3"/>
    <mergeCell ref="B4:I4"/>
    <mergeCell ref="B9:E9"/>
    <mergeCell ref="A6:L6"/>
    <mergeCell ref="G9:N9"/>
    <mergeCell ref="B10:E10"/>
    <mergeCell ref="G10:J10"/>
    <mergeCell ref="K10:N10"/>
  </mergeCells>
  <phoneticPr fontId="0" type="noConversion"/>
  <printOptions horizontalCentered="1"/>
  <pageMargins left="0.78740157480314965" right="0.39370078740157483" top="0.78740157480314965" bottom="0.59055118110236227" header="0.39370078740157483" footer="0.39370078740157483"/>
  <pageSetup scale="80" firstPageNumber="11" fitToHeight="3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11"/>
  <sheetViews>
    <sheetView workbookViewId="0">
      <selection activeCell="E17" sqref="E17"/>
    </sheetView>
  </sheetViews>
  <sheetFormatPr baseColWidth="10" defaultRowHeight="12.5" x14ac:dyDescent="0.25"/>
  <cols>
    <col min="4" max="4" width="23.54296875" customWidth="1"/>
    <col min="5" max="5" width="18.81640625" customWidth="1"/>
  </cols>
  <sheetData>
    <row r="3" spans="1:5" ht="36" x14ac:dyDescent="0.3">
      <c r="B3" s="27" t="s">
        <v>18</v>
      </c>
      <c r="C3" s="28" t="s">
        <v>19</v>
      </c>
      <c r="D3" s="28" t="s">
        <v>20</v>
      </c>
      <c r="E3" s="28" t="s">
        <v>21</v>
      </c>
    </row>
    <row r="4" spans="1:5" ht="38.25" customHeight="1" x14ac:dyDescent="0.3">
      <c r="A4" s="37" t="s">
        <v>28</v>
      </c>
      <c r="B4" s="29">
        <v>3</v>
      </c>
      <c r="C4" s="29" t="s">
        <v>22</v>
      </c>
      <c r="D4" s="30" t="s">
        <v>23</v>
      </c>
      <c r="E4" s="29">
        <v>53</v>
      </c>
    </row>
    <row r="5" spans="1:5" ht="13" x14ac:dyDescent="0.3">
      <c r="A5" s="37" t="s">
        <v>29</v>
      </c>
      <c r="B5" s="29">
        <v>0</v>
      </c>
      <c r="C5" s="29" t="s">
        <v>24</v>
      </c>
      <c r="D5" s="31" t="s">
        <v>24</v>
      </c>
      <c r="E5" s="29" t="s">
        <v>24</v>
      </c>
    </row>
    <row r="6" spans="1:5" ht="13" x14ac:dyDescent="0.3">
      <c r="A6" s="37" t="s">
        <v>30</v>
      </c>
      <c r="B6" s="29">
        <v>0</v>
      </c>
      <c r="C6" s="29" t="s">
        <v>24</v>
      </c>
      <c r="D6" s="31" t="s">
        <v>24</v>
      </c>
      <c r="E6" s="29" t="s">
        <v>24</v>
      </c>
    </row>
    <row r="7" spans="1:5" ht="38.25" customHeight="1" x14ac:dyDescent="0.3">
      <c r="A7" s="37" t="s">
        <v>6</v>
      </c>
      <c r="B7" s="29">
        <v>6</v>
      </c>
      <c r="C7" s="29" t="s">
        <v>25</v>
      </c>
      <c r="D7" s="30" t="s">
        <v>26</v>
      </c>
      <c r="E7" s="29">
        <v>117</v>
      </c>
    </row>
    <row r="8" spans="1:5" ht="13" x14ac:dyDescent="0.3">
      <c r="A8" s="37" t="s">
        <v>31</v>
      </c>
      <c r="B8" s="29">
        <v>0</v>
      </c>
      <c r="C8" s="29" t="s">
        <v>24</v>
      </c>
      <c r="D8" s="31"/>
      <c r="E8" s="29" t="s">
        <v>24</v>
      </c>
    </row>
    <row r="9" spans="1:5" ht="47.25" customHeight="1" x14ac:dyDescent="0.3">
      <c r="A9" s="37" t="s">
        <v>32</v>
      </c>
      <c r="B9" s="29">
        <v>4</v>
      </c>
      <c r="C9" s="29" t="s">
        <v>25</v>
      </c>
      <c r="D9" s="30" t="s">
        <v>27</v>
      </c>
      <c r="E9" s="29">
        <v>80</v>
      </c>
    </row>
    <row r="10" spans="1:5" ht="13" x14ac:dyDescent="0.3">
      <c r="A10" s="38" t="s">
        <v>33</v>
      </c>
      <c r="B10" s="29">
        <v>0</v>
      </c>
      <c r="C10" s="29" t="s">
        <v>24</v>
      </c>
      <c r="D10" s="29"/>
      <c r="E10" s="29" t="s">
        <v>24</v>
      </c>
    </row>
    <row r="11" spans="1:5" ht="13" x14ac:dyDescent="0.3">
      <c r="B11" s="29">
        <v>13</v>
      </c>
      <c r="C11" s="29" t="s">
        <v>24</v>
      </c>
      <c r="D11" s="32"/>
      <c r="E11" s="29">
        <v>250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cap en el trab</vt:lpstr>
      <vt:lpstr>Hoja1</vt:lpstr>
      <vt:lpstr>'cap en el trab'!Área_de_impresión</vt:lpstr>
      <vt:lpstr>'cap en el trab'!Títulos_a_imprimir</vt:lpstr>
    </vt:vector>
  </TitlesOfParts>
  <Company>CONALEP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CONALEP</dc:creator>
  <cp:lastModifiedBy>Martin</cp:lastModifiedBy>
  <cp:lastPrinted>2018-04-11T22:32:48Z</cp:lastPrinted>
  <dcterms:created xsi:type="dcterms:W3CDTF">2000-09-18T17:12:40Z</dcterms:created>
  <dcterms:modified xsi:type="dcterms:W3CDTF">2020-03-28T00:22:09Z</dcterms:modified>
</cp:coreProperties>
</file>