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EsteLibro"/>
  <mc:AlternateContent xmlns:mc="http://schemas.openxmlformats.org/markup-compatibility/2006">
    <mc:Choice Requires="x15">
      <x15ac:absPath xmlns:x15ac="http://schemas.microsoft.com/office/spreadsheetml/2010/11/ac" url="E:\Nueva carpeta\"/>
    </mc:Choice>
  </mc:AlternateContent>
  <xr:revisionPtr revIDLastSave="0" documentId="13_ncr:1_{9C097316-BA9B-40C3-947F-C0ABEC7D4739}" xr6:coauthVersionLast="45" xr6:coauthVersionMax="45" xr10:uidLastSave="{00000000-0000-0000-0000-000000000000}"/>
  <bookViews>
    <workbookView xWindow="0" yWindow="600" windowWidth="19200" windowHeight="10200" tabRatio="803" xr2:uid="{00000000-000D-0000-FFFF-FFFF00000000}"/>
  </bookViews>
  <sheets>
    <sheet name="PSA capacitado  (2)" sheetId="48886" r:id="rId1"/>
  </sheets>
  <definedNames>
    <definedName name="_xlnm.Print_Area" localSheetId="0">'PSA capacitado  (2)'!$A$1:$N$38</definedName>
    <definedName name="_xlnm.Print_Titles" localSheetId="0">'PSA capacitado  (2)'!$1:$4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48886" l="1"/>
  <c r="E13" i="48886"/>
  <c r="E14" i="48886"/>
  <c r="E15" i="48886"/>
  <c r="E16" i="48886"/>
  <c r="E17" i="48886"/>
  <c r="E11" i="48886"/>
  <c r="N18" i="48886" l="1"/>
  <c r="H18" i="48886"/>
  <c r="I18" i="48886"/>
  <c r="J18" i="48886"/>
  <c r="G18" i="48886"/>
  <c r="D16" i="48886"/>
  <c r="C16" i="48886"/>
  <c r="B16" i="48886"/>
  <c r="B11" i="48886"/>
  <c r="C11" i="48886"/>
  <c r="B12" i="48886"/>
  <c r="C12" i="48886"/>
  <c r="B13" i="48886"/>
  <c r="C13" i="48886"/>
  <c r="B14" i="48886"/>
  <c r="C14" i="48886"/>
  <c r="B15" i="48886"/>
  <c r="C15" i="48886"/>
  <c r="M18" i="48886"/>
  <c r="L18" i="48886"/>
  <c r="C23" i="48886" s="1"/>
  <c r="K18" i="48886"/>
  <c r="D15" i="48886"/>
  <c r="D14" i="48886"/>
  <c r="D13" i="48886"/>
  <c r="D12" i="48886"/>
  <c r="D11" i="48886"/>
  <c r="D23" i="48886" l="1"/>
  <c r="E23" i="48886"/>
  <c r="B23" i="48886"/>
</calcChain>
</file>

<file path=xl/sharedStrings.xml><?xml version="1.0" encoding="utf-8"?>
<sst xmlns="http://schemas.openxmlformats.org/spreadsheetml/2006/main" count="36" uniqueCount="24">
  <si>
    <t>Variables</t>
  </si>
  <si>
    <t>Plantel</t>
  </si>
  <si>
    <t>Resultado del Indicador</t>
  </si>
  <si>
    <t>Ciclo</t>
  </si>
  <si>
    <t>Pachuca</t>
  </si>
  <si>
    <t>Tizayuca</t>
  </si>
  <si>
    <t>Tepeji del Río</t>
  </si>
  <si>
    <t>Tulancingo</t>
  </si>
  <si>
    <t>Indicador estatal</t>
  </si>
  <si>
    <t xml:space="preserve">Totales   </t>
  </si>
  <si>
    <t>Villa de Tezontepec</t>
  </si>
  <si>
    <t>Pachuca II</t>
  </si>
  <si>
    <t>Ene08-Jun08</t>
  </si>
  <si>
    <t xml:space="preserve">Docentes capacitados  </t>
  </si>
  <si>
    <t xml:space="preserve">Porcentaje de Docentes  capacitados </t>
  </si>
  <si>
    <t xml:space="preserve">Docentes capacitados </t>
  </si>
  <si>
    <t>Total de docentes contratados</t>
  </si>
  <si>
    <t>Resultado del Indicador                                                          Docente capacitado   (%)</t>
  </si>
  <si>
    <t>Docente  capacitado</t>
  </si>
  <si>
    <t xml:space="preserve">OPD </t>
  </si>
  <si>
    <t>Ago-Dic18</t>
  </si>
  <si>
    <t>Ene-Jun19</t>
  </si>
  <si>
    <t>Jul-Dic19</t>
  </si>
  <si>
    <t>Ene-Mar20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</si>
</sst>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9"/>
      <name val="Arial"/>
      <family val="2"/>
    </font>
    <font>
      <sz val="12"/>
      <name val="Calibri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6" fillId="0" borderId="0" xfId="0" quotePrefix="1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2" xfId="0" applyBorder="1"/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0" fillId="0" borderId="3" xfId="0" applyBorder="1"/>
    <xf numFmtId="0" fontId="4" fillId="2" borderId="0" xfId="0" applyFont="1" applyFill="1" applyAlignment="1">
      <alignment horizontal="left" vertical="center" wrapText="1"/>
    </xf>
    <xf numFmtId="3" fontId="4" fillId="0" borderId="0" xfId="0" applyNumberFormat="1" applyFont="1" applyAlignment="1">
      <alignment horizontal="center"/>
    </xf>
    <xf numFmtId="0" fontId="9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/>
    </xf>
    <xf numFmtId="164" fontId="7" fillId="0" borderId="5" xfId="1" applyNumberFormat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0" fontId="4" fillId="0" borderId="2" xfId="0" applyFont="1" applyBorder="1"/>
    <xf numFmtId="3" fontId="4" fillId="0" borderId="8" xfId="0" applyNumberFormat="1" applyFont="1" applyBorder="1" applyAlignment="1">
      <alignment horizontal="center" vertical="center"/>
    </xf>
    <xf numFmtId="0" fontId="5" fillId="0" borderId="9" xfId="0" applyFont="1" applyBorder="1"/>
    <xf numFmtId="0" fontId="7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10" fontId="8" fillId="0" borderId="0" xfId="1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horizontal="center" vertical="top" wrapText="1"/>
    </xf>
    <xf numFmtId="9" fontId="7" fillId="0" borderId="11" xfId="1" applyFont="1" applyBorder="1" applyAlignment="1">
      <alignment horizontal="center"/>
    </xf>
    <xf numFmtId="9" fontId="7" fillId="0" borderId="5" xfId="1" applyFont="1" applyBorder="1" applyAlignment="1">
      <alignment horizontal="center"/>
    </xf>
    <xf numFmtId="0" fontId="10" fillId="3" borderId="12" xfId="0" applyFont="1" applyFill="1" applyBorder="1" applyAlignment="1">
      <alignment horizontal="center" vertical="center" wrapText="1"/>
    </xf>
    <xf numFmtId="164" fontId="7" fillId="0" borderId="11" xfId="1" applyNumberFormat="1" applyFont="1" applyBorder="1" applyAlignment="1">
      <alignment horizontal="center"/>
    </xf>
    <xf numFmtId="10" fontId="4" fillId="0" borderId="5" xfId="1" applyNumberFormat="1" applyFont="1" applyBorder="1" applyAlignment="1">
      <alignment horizontal="center" vertical="center"/>
    </xf>
    <xf numFmtId="10" fontId="12" fillId="0" borderId="5" xfId="1" applyNumberFormat="1" applyFont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vertical="center" wrapText="1"/>
    </xf>
    <xf numFmtId="3" fontId="15" fillId="0" borderId="1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0" fillId="5" borderId="0" xfId="0" applyFill="1"/>
    <xf numFmtId="0" fontId="2" fillId="5" borderId="0" xfId="0" applyFont="1" applyFill="1" applyAlignment="1">
      <alignment horizontal="center" vertical="center" wrapText="1"/>
    </xf>
    <xf numFmtId="10" fontId="12" fillId="5" borderId="0" xfId="0" applyNumberFormat="1" applyFont="1" applyFill="1"/>
    <xf numFmtId="3" fontId="1" fillId="5" borderId="11" xfId="0" applyNumberFormat="1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0" fillId="0" borderId="0" xfId="0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justify" vertical="justify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2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6"/>
      <c:hPercent val="44"/>
      <c:rotY val="10"/>
      <c:depthPercent val="15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43703349689997"/>
          <c:y val="7.5229396728087969E-2"/>
          <c:w val="0.79048892799604098"/>
          <c:h val="0.6140180986746230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'PSA capacitado  (2)'!$B$10</c:f>
              <c:strCache>
                <c:ptCount val="1"/>
                <c:pt idx="0">
                  <c:v>Ago-Dic18</c:v>
                </c:pt>
              </c:strCache>
            </c:strRef>
          </c:tx>
          <c:invertIfNegative val="0"/>
          <c:cat>
            <c:strRef>
              <c:f>'PSA capacitado  (2)'!$A$11:$A$17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OPD </c:v>
                </c:pt>
              </c:strCache>
            </c:strRef>
          </c:cat>
          <c:val>
            <c:numRef>
              <c:f>'PSA capacitado  (2)'!$B$11:$B$17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B2-4CDF-8A5C-2804AB4A6CC7}"/>
            </c:ext>
          </c:extLst>
        </c:ser>
        <c:ser>
          <c:idx val="1"/>
          <c:order val="1"/>
          <c:tx>
            <c:strRef>
              <c:f>'PSA capacitado  (2)'!$C$10</c:f>
              <c:strCache>
                <c:ptCount val="1"/>
                <c:pt idx="0">
                  <c:v>Ene-Jun19</c:v>
                </c:pt>
              </c:strCache>
            </c:strRef>
          </c:tx>
          <c:invertIfNegative val="0"/>
          <c:cat>
            <c:strRef>
              <c:f>'PSA capacitado  (2)'!$A$11:$A$17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OPD </c:v>
                </c:pt>
              </c:strCache>
            </c:strRef>
          </c:cat>
          <c:val>
            <c:numRef>
              <c:f>'PSA capacitado  (2)'!$C$11:$C$17</c:f>
              <c:numCache>
                <c:formatCode>0.0%</c:formatCode>
                <c:ptCount val="7"/>
                <c:pt idx="0">
                  <c:v>0.23809523809523808</c:v>
                </c:pt>
                <c:pt idx="1">
                  <c:v>0.69767441860465118</c:v>
                </c:pt>
                <c:pt idx="2">
                  <c:v>0.43902439024390244</c:v>
                </c:pt>
                <c:pt idx="3">
                  <c:v>0.34883720930232559</c:v>
                </c:pt>
                <c:pt idx="4">
                  <c:v>0.3125</c:v>
                </c:pt>
                <c:pt idx="5">
                  <c:v>0.66666666666666663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B2-4CDF-8A5C-2804AB4A6CC7}"/>
            </c:ext>
          </c:extLst>
        </c:ser>
        <c:ser>
          <c:idx val="2"/>
          <c:order val="2"/>
          <c:tx>
            <c:strRef>
              <c:f>'PSA capacitado  (2)'!$D$10</c:f>
              <c:strCache>
                <c:ptCount val="1"/>
                <c:pt idx="0">
                  <c:v>Jul-Dic19</c:v>
                </c:pt>
              </c:strCache>
            </c:strRef>
          </c:tx>
          <c:invertIfNegative val="0"/>
          <c:cat>
            <c:strRef>
              <c:f>'PSA capacitado  (2)'!$A$11:$A$17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OPD </c:v>
                </c:pt>
              </c:strCache>
            </c:strRef>
          </c:cat>
          <c:val>
            <c:numRef>
              <c:f>'PSA capacitado  (2)'!$D$11:$D$17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 formatCode="0.0%">
                  <c:v>0</c:v>
                </c:pt>
                <c:pt idx="3" formatCode="0.0%">
                  <c:v>0</c:v>
                </c:pt>
                <c:pt idx="4" formatCode="0.0%">
                  <c:v>0</c:v>
                </c:pt>
                <c:pt idx="5" formatCode="0.0%">
                  <c:v>0</c:v>
                </c:pt>
                <c:pt idx="6" formatCode="0.0%">
                  <c:v>0.1351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B2-4CDF-8A5C-2804AB4A6CC7}"/>
            </c:ext>
          </c:extLst>
        </c:ser>
        <c:ser>
          <c:idx val="3"/>
          <c:order val="3"/>
          <c:tx>
            <c:strRef>
              <c:f>'PSA capacitado  (2)'!$E$10</c:f>
              <c:strCache>
                <c:ptCount val="1"/>
                <c:pt idx="0">
                  <c:v>Ene-Mar20</c:v>
                </c:pt>
              </c:strCache>
            </c:strRef>
          </c:tx>
          <c:invertIfNegative val="0"/>
          <c:cat>
            <c:strRef>
              <c:f>'PSA capacitado  (2)'!$A$11:$A$17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  <c:pt idx="6">
                  <c:v>OPD </c:v>
                </c:pt>
              </c:strCache>
            </c:strRef>
          </c:cat>
          <c:val>
            <c:numRef>
              <c:f>'PSA capacitado  (2)'!$E$11:$E$17</c:f>
              <c:numCache>
                <c:formatCode>0%</c:formatCode>
                <c:ptCount val="7"/>
                <c:pt idx="0">
                  <c:v>0</c:v>
                </c:pt>
                <c:pt idx="1">
                  <c:v>0.59090909090909094</c:v>
                </c:pt>
                <c:pt idx="2">
                  <c:v>0.74358974358974361</c:v>
                </c:pt>
                <c:pt idx="3">
                  <c:v>4.7619047619047616E-2</c:v>
                </c:pt>
                <c:pt idx="4">
                  <c:v>1</c:v>
                </c:pt>
                <c:pt idx="5">
                  <c:v>0.56521739130434778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B2-4CDF-8A5C-2804AB4A6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gapDepth val="300"/>
        <c:shape val="cylinder"/>
        <c:axId val="307596912"/>
        <c:axId val="464753288"/>
        <c:axId val="0"/>
      </c:bar3DChart>
      <c:catAx>
        <c:axId val="30759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46475328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464753288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P.S.P. Capacitado</a:t>
                </a:r>
              </a:p>
            </c:rich>
          </c:tx>
          <c:layout>
            <c:manualLayout>
              <c:xMode val="edge"/>
              <c:yMode val="edge"/>
              <c:x val="8.9660263938479895E-2"/>
              <c:y val="0.27561647634780961"/>
            </c:manualLayout>
          </c:layout>
          <c:overlay val="0"/>
        </c:title>
        <c:numFmt formatCode="0%" sourceLinked="1"/>
        <c:majorTickMark val="out"/>
        <c:minorTickMark val="none"/>
        <c:tickLblPos val="none"/>
        <c:crossAx val="3075969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244" r="0.75000000000000244" t="1" header="0" footer="0"/>
    <c:pageSetup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24</xdr:row>
      <xdr:rowOff>0</xdr:rowOff>
    </xdr:from>
    <xdr:to>
      <xdr:col>13</xdr:col>
      <xdr:colOff>419100</xdr:colOff>
      <xdr:row>36</xdr:row>
      <xdr:rowOff>76199</xdr:rowOff>
    </xdr:to>
    <xdr:graphicFrame macro="">
      <xdr:nvGraphicFramePr>
        <xdr:cNvPr id="45100" name="Chart 7">
          <a:extLst>
            <a:ext uri="{FF2B5EF4-FFF2-40B4-BE49-F238E27FC236}">
              <a16:creationId xmlns:a16="http://schemas.microsoft.com/office/drawing/2014/main" id="{00000000-0008-0000-0000-00002CB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457200</xdr:colOff>
      <xdr:row>0</xdr:row>
      <xdr:rowOff>47625</xdr:rowOff>
    </xdr:from>
    <xdr:to>
      <xdr:col>13</xdr:col>
      <xdr:colOff>104775</xdr:colOff>
      <xdr:row>5</xdr:row>
      <xdr:rowOff>38100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F30E231-40AE-4276-9DA9-25B39047F994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47625"/>
          <a:ext cx="7156450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Layout" topLeftCell="A4" zoomScaleNormal="90" workbookViewId="0">
      <selection activeCell="N17" sqref="N17"/>
    </sheetView>
  </sheetViews>
  <sheetFormatPr baseColWidth="10" defaultRowHeight="12.5" x14ac:dyDescent="0.25"/>
  <cols>
    <col min="1" max="1" width="11.54296875" customWidth="1"/>
    <col min="2" max="2" width="9.453125" customWidth="1"/>
    <col min="3" max="3" width="9.26953125" customWidth="1"/>
    <col min="4" max="4" width="9.7265625" customWidth="1"/>
    <col min="5" max="5" width="7.36328125" customWidth="1"/>
    <col min="6" max="6" width="0.7265625" customWidth="1"/>
    <col min="7" max="7" width="10" customWidth="1"/>
    <col min="8" max="8" width="8.54296875" customWidth="1"/>
    <col min="9" max="9" width="7.7265625" style="2" customWidth="1"/>
    <col min="10" max="10" width="8.54296875" style="2" customWidth="1"/>
    <col min="11" max="12" width="8.54296875" customWidth="1"/>
    <col min="13" max="13" width="7.26953125" customWidth="1"/>
    <col min="14" max="14" width="8.54296875" customWidth="1"/>
    <col min="15" max="15" width="7.26953125" customWidth="1"/>
    <col min="16" max="16" width="5" customWidth="1"/>
    <col min="17" max="17" width="5.26953125" customWidth="1"/>
    <col min="18" max="18" width="7.1796875" customWidth="1"/>
    <col min="19" max="19" width="11.7265625" customWidth="1"/>
    <col min="20" max="20" width="6.26953125" customWidth="1"/>
    <col min="21" max="21" width="5.453125" customWidth="1"/>
  </cols>
  <sheetData>
    <row r="1" spans="1:15" ht="13" x14ac:dyDescent="0.3">
      <c r="A1" s="13"/>
      <c r="B1" s="47"/>
      <c r="C1" s="47"/>
      <c r="D1" s="47"/>
      <c r="E1" s="47"/>
      <c r="F1" s="47"/>
      <c r="G1" s="47"/>
      <c r="H1" s="47"/>
      <c r="I1" s="47"/>
      <c r="J1"/>
    </row>
    <row r="2" spans="1:15" ht="13" x14ac:dyDescent="0.3">
      <c r="A2" s="13"/>
      <c r="B2" s="47"/>
      <c r="C2" s="47"/>
      <c r="D2" s="47"/>
      <c r="E2" s="47"/>
      <c r="F2" s="47"/>
      <c r="G2" s="47"/>
      <c r="H2" s="47"/>
      <c r="I2" s="47"/>
      <c r="J2"/>
    </row>
    <row r="3" spans="1:15" ht="13" x14ac:dyDescent="0.3">
      <c r="A3" s="13"/>
      <c r="B3" s="47"/>
      <c r="C3" s="47"/>
      <c r="D3" s="47"/>
      <c r="E3" s="47"/>
      <c r="F3" s="47"/>
      <c r="G3" s="47"/>
      <c r="H3" s="47"/>
      <c r="I3" s="47"/>
      <c r="J3"/>
    </row>
    <row r="4" spans="1:15" ht="13" x14ac:dyDescent="0.3">
      <c r="A4" s="42"/>
      <c r="B4" s="48"/>
      <c r="C4" s="48"/>
      <c r="D4" s="48"/>
      <c r="E4" s="48"/>
      <c r="F4" s="48"/>
      <c r="G4" s="48"/>
      <c r="H4" s="48"/>
      <c r="I4" s="48"/>
      <c r="J4" s="43"/>
      <c r="K4" s="43"/>
      <c r="L4" s="43"/>
      <c r="M4" s="43"/>
      <c r="N4" s="43"/>
    </row>
    <row r="5" spans="1:15" ht="13" x14ac:dyDescent="0.3">
      <c r="A5" s="44"/>
      <c r="B5" s="43"/>
      <c r="C5" s="43"/>
      <c r="D5" s="43"/>
      <c r="E5" s="43"/>
      <c r="F5" s="43"/>
      <c r="G5" s="43"/>
      <c r="H5" s="43"/>
      <c r="I5" s="45"/>
      <c r="J5" s="45"/>
      <c r="K5" s="43"/>
      <c r="L5" s="43"/>
      <c r="M5" s="43"/>
      <c r="N5" s="43"/>
    </row>
    <row r="6" spans="1:15" ht="14" x14ac:dyDescent="0.3">
      <c r="A6" s="11" t="s">
        <v>13</v>
      </c>
    </row>
    <row r="7" spans="1:15" ht="28.5" customHeight="1" x14ac:dyDescent="0.25">
      <c r="N7" s="8"/>
    </row>
    <row r="8" spans="1:15" ht="16.5" customHeight="1" thickBot="1" x14ac:dyDescent="0.35">
      <c r="A8" s="1"/>
      <c r="B8" s="49" t="s">
        <v>2</v>
      </c>
      <c r="C8" s="49"/>
      <c r="D8" s="49"/>
      <c r="E8" s="49"/>
      <c r="F8" s="7"/>
      <c r="G8" s="50" t="s">
        <v>0</v>
      </c>
      <c r="H8" s="51"/>
      <c r="I8" s="51"/>
      <c r="J8" s="51"/>
      <c r="K8" s="51"/>
      <c r="L8" s="51"/>
      <c r="M8" s="51"/>
      <c r="N8" s="51"/>
    </row>
    <row r="9" spans="1:15" ht="27" customHeight="1" thickBot="1" x14ac:dyDescent="0.35">
      <c r="A9" s="18" t="s">
        <v>1</v>
      </c>
      <c r="B9" s="52" t="s">
        <v>14</v>
      </c>
      <c r="C9" s="53"/>
      <c r="D9" s="53"/>
      <c r="E9" s="54"/>
      <c r="F9" s="9"/>
      <c r="G9" s="55" t="s">
        <v>15</v>
      </c>
      <c r="H9" s="56"/>
      <c r="I9" s="56"/>
      <c r="J9" s="57"/>
      <c r="K9" s="64" t="s">
        <v>16</v>
      </c>
      <c r="L9" s="65"/>
      <c r="M9" s="65"/>
      <c r="N9" s="65"/>
      <c r="O9" s="25"/>
    </row>
    <row r="10" spans="1:15" ht="30" customHeight="1" x14ac:dyDescent="0.25">
      <c r="A10" s="20"/>
      <c r="B10" s="41" t="s">
        <v>20</v>
      </c>
      <c r="C10" s="41" t="s">
        <v>21</v>
      </c>
      <c r="D10" s="41" t="s">
        <v>22</v>
      </c>
      <c r="E10" s="41" t="s">
        <v>23</v>
      </c>
      <c r="F10" s="28" t="s">
        <v>12</v>
      </c>
      <c r="G10" s="41" t="s">
        <v>20</v>
      </c>
      <c r="H10" s="41" t="s">
        <v>21</v>
      </c>
      <c r="I10" s="41" t="s">
        <v>22</v>
      </c>
      <c r="J10" s="41" t="s">
        <v>23</v>
      </c>
      <c r="K10" s="41" t="s">
        <v>20</v>
      </c>
      <c r="L10" s="41" t="s">
        <v>21</v>
      </c>
      <c r="M10" s="41" t="s">
        <v>22</v>
      </c>
      <c r="N10" s="41" t="s">
        <v>23</v>
      </c>
      <c r="O10" s="25"/>
    </row>
    <row r="11" spans="1:15" s="12" customFormat="1" ht="21" customHeight="1" x14ac:dyDescent="0.25">
      <c r="A11" s="21" t="s">
        <v>4</v>
      </c>
      <c r="B11" s="27">
        <f t="shared" ref="B11:E17" si="0">G11/K11</f>
        <v>0</v>
      </c>
      <c r="C11" s="14">
        <f t="shared" si="0"/>
        <v>0.23809523809523808</v>
      </c>
      <c r="D11" s="26">
        <f t="shared" si="0"/>
        <v>0</v>
      </c>
      <c r="E11" s="27">
        <f t="shared" si="0"/>
        <v>0</v>
      </c>
      <c r="F11" s="6"/>
      <c r="G11" s="35">
        <v>0</v>
      </c>
      <c r="H11" s="35">
        <v>10</v>
      </c>
      <c r="I11" s="35">
        <v>0</v>
      </c>
      <c r="J11" s="35">
        <v>0</v>
      </c>
      <c r="K11" s="40">
        <v>44</v>
      </c>
      <c r="L11" s="40">
        <v>42</v>
      </c>
      <c r="M11" s="40">
        <v>40</v>
      </c>
      <c r="N11" s="40">
        <v>39</v>
      </c>
      <c r="O11" s="25"/>
    </row>
    <row r="12" spans="1:15" s="12" customFormat="1" ht="25.5" customHeight="1" x14ac:dyDescent="0.25">
      <c r="A12" s="21" t="s">
        <v>5</v>
      </c>
      <c r="B12" s="27">
        <f t="shared" si="0"/>
        <v>0</v>
      </c>
      <c r="C12" s="14">
        <f t="shared" si="0"/>
        <v>0.69767441860465118</v>
      </c>
      <c r="D12" s="26">
        <f t="shared" si="0"/>
        <v>0</v>
      </c>
      <c r="E12" s="27">
        <f t="shared" si="0"/>
        <v>0.59090909090909094</v>
      </c>
      <c r="F12" s="6"/>
      <c r="G12" s="35">
        <v>0</v>
      </c>
      <c r="H12" s="35">
        <v>30</v>
      </c>
      <c r="I12" s="35">
        <v>0</v>
      </c>
      <c r="J12" s="35">
        <v>26</v>
      </c>
      <c r="K12" s="40">
        <v>42</v>
      </c>
      <c r="L12" s="40">
        <v>43</v>
      </c>
      <c r="M12" s="40">
        <v>42</v>
      </c>
      <c r="N12" s="40">
        <v>44</v>
      </c>
      <c r="O12" s="25"/>
    </row>
    <row r="13" spans="1:15" s="12" customFormat="1" ht="25" x14ac:dyDescent="0.25">
      <c r="A13" s="22" t="s">
        <v>6</v>
      </c>
      <c r="B13" s="27">
        <f t="shared" si="0"/>
        <v>0</v>
      </c>
      <c r="C13" s="14">
        <f t="shared" si="0"/>
        <v>0.43902439024390244</v>
      </c>
      <c r="D13" s="29">
        <f t="shared" si="0"/>
        <v>0</v>
      </c>
      <c r="E13" s="27">
        <f t="shared" si="0"/>
        <v>0.74358974358974361</v>
      </c>
      <c r="F13" s="6"/>
      <c r="G13" s="35">
        <v>0</v>
      </c>
      <c r="H13" s="35">
        <v>18</v>
      </c>
      <c r="I13" s="35">
        <v>0</v>
      </c>
      <c r="J13" s="35">
        <v>29</v>
      </c>
      <c r="K13" s="40">
        <v>39</v>
      </c>
      <c r="L13" s="40">
        <v>41</v>
      </c>
      <c r="M13" s="40">
        <v>38</v>
      </c>
      <c r="N13" s="40">
        <v>39</v>
      </c>
      <c r="O13" s="25"/>
    </row>
    <row r="14" spans="1:15" s="12" customFormat="1" ht="23.25" customHeight="1" x14ac:dyDescent="0.25">
      <c r="A14" s="21" t="s">
        <v>7</v>
      </c>
      <c r="B14" s="27">
        <f t="shared" si="0"/>
        <v>0</v>
      </c>
      <c r="C14" s="14">
        <f t="shared" si="0"/>
        <v>0.34883720930232559</v>
      </c>
      <c r="D14" s="29">
        <f t="shared" si="0"/>
        <v>0</v>
      </c>
      <c r="E14" s="27">
        <f t="shared" si="0"/>
        <v>4.7619047619047616E-2</v>
      </c>
      <c r="F14" s="6"/>
      <c r="G14" s="35">
        <v>0</v>
      </c>
      <c r="H14" s="35">
        <v>15</v>
      </c>
      <c r="I14" s="35">
        <v>0</v>
      </c>
      <c r="J14" s="35">
        <v>2</v>
      </c>
      <c r="K14" s="40">
        <v>43</v>
      </c>
      <c r="L14" s="40">
        <v>43</v>
      </c>
      <c r="M14" s="40">
        <v>43</v>
      </c>
      <c r="N14" s="40">
        <v>42</v>
      </c>
      <c r="O14" s="25"/>
    </row>
    <row r="15" spans="1:15" s="12" customFormat="1" ht="25" x14ac:dyDescent="0.25">
      <c r="A15" s="22" t="s">
        <v>10</v>
      </c>
      <c r="B15" s="27">
        <f t="shared" si="0"/>
        <v>0</v>
      </c>
      <c r="C15" s="14">
        <f t="shared" si="0"/>
        <v>0.3125</v>
      </c>
      <c r="D15" s="29">
        <f t="shared" si="0"/>
        <v>0</v>
      </c>
      <c r="E15" s="27">
        <f t="shared" si="0"/>
        <v>1</v>
      </c>
      <c r="F15" s="6"/>
      <c r="G15" s="35">
        <v>0</v>
      </c>
      <c r="H15" s="35">
        <v>5</v>
      </c>
      <c r="I15" s="35">
        <v>0</v>
      </c>
      <c r="J15" s="35">
        <v>15</v>
      </c>
      <c r="K15" s="40">
        <v>15</v>
      </c>
      <c r="L15" s="40">
        <v>16</v>
      </c>
      <c r="M15" s="40">
        <v>15</v>
      </c>
      <c r="N15" s="40">
        <v>15</v>
      </c>
    </row>
    <row r="16" spans="1:15" s="12" customFormat="1" ht="18.75" customHeight="1" x14ac:dyDescent="0.25">
      <c r="A16" s="21" t="s">
        <v>11</v>
      </c>
      <c r="B16" s="27">
        <f t="shared" si="0"/>
        <v>0</v>
      </c>
      <c r="C16" s="14">
        <f t="shared" si="0"/>
        <v>0.66666666666666663</v>
      </c>
      <c r="D16" s="29">
        <f t="shared" si="0"/>
        <v>0</v>
      </c>
      <c r="E16" s="27">
        <f t="shared" si="0"/>
        <v>0.56521739130434778</v>
      </c>
      <c r="F16" s="6"/>
      <c r="G16" s="35">
        <v>0</v>
      </c>
      <c r="H16" s="35">
        <v>16</v>
      </c>
      <c r="I16" s="35">
        <v>0</v>
      </c>
      <c r="J16" s="35">
        <v>13</v>
      </c>
      <c r="K16" s="40">
        <v>21</v>
      </c>
      <c r="L16" s="40">
        <v>24</v>
      </c>
      <c r="M16" s="40">
        <v>22</v>
      </c>
      <c r="N16" s="40">
        <v>23</v>
      </c>
    </row>
    <row r="17" spans="1:14" s="12" customFormat="1" ht="18" customHeight="1" x14ac:dyDescent="0.25">
      <c r="A17" s="36" t="s">
        <v>19</v>
      </c>
      <c r="B17" s="27">
        <v>0</v>
      </c>
      <c r="C17" s="14">
        <v>0</v>
      </c>
      <c r="D17" s="29">
        <v>0.1351</v>
      </c>
      <c r="E17" s="27" t="e">
        <f t="shared" si="0"/>
        <v>#DIV/0!</v>
      </c>
      <c r="F17" s="6"/>
      <c r="G17" s="35">
        <v>170</v>
      </c>
      <c r="H17" s="35">
        <v>20</v>
      </c>
      <c r="I17" s="35">
        <v>178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</row>
    <row r="18" spans="1:14" s="12" customFormat="1" ht="20.149999999999999" customHeight="1" thickBot="1" x14ac:dyDescent="0.3">
      <c r="A18" s="58" t="s">
        <v>9</v>
      </c>
      <c r="B18" s="59"/>
      <c r="C18" s="59"/>
      <c r="D18" s="59"/>
      <c r="E18" s="60"/>
      <c r="F18" s="15"/>
      <c r="G18" s="19">
        <f t="shared" ref="G18:N18" si="1">SUM(G11:G17)</f>
        <v>170</v>
      </c>
      <c r="H18" s="19">
        <f t="shared" si="1"/>
        <v>114</v>
      </c>
      <c r="I18" s="19">
        <f t="shared" si="1"/>
        <v>178</v>
      </c>
      <c r="J18" s="19">
        <f t="shared" si="1"/>
        <v>85</v>
      </c>
      <c r="K18" s="16">
        <f t="shared" si="1"/>
        <v>204</v>
      </c>
      <c r="L18" s="16">
        <f t="shared" si="1"/>
        <v>209</v>
      </c>
      <c r="M18" s="17">
        <f t="shared" si="1"/>
        <v>200</v>
      </c>
      <c r="N18" s="17">
        <f t="shared" si="1"/>
        <v>202</v>
      </c>
    </row>
    <row r="19" spans="1:14" ht="13" x14ac:dyDescent="0.3">
      <c r="A19" s="3"/>
      <c r="B19" s="3"/>
      <c r="C19" s="3"/>
      <c r="D19" s="3"/>
      <c r="E19" s="3"/>
      <c r="F19" s="3"/>
      <c r="G19" s="3"/>
      <c r="H19" s="3"/>
      <c r="K19" s="10"/>
      <c r="L19" s="10"/>
      <c r="M19" s="10"/>
      <c r="N19" s="10"/>
    </row>
    <row r="21" spans="1:14" ht="45" customHeight="1" thickBot="1" x14ac:dyDescent="0.3">
      <c r="A21" s="32" t="s">
        <v>18</v>
      </c>
      <c r="B21" s="61" t="s">
        <v>17</v>
      </c>
      <c r="C21" s="62"/>
      <c r="D21" s="62"/>
      <c r="E21" s="63"/>
      <c r="F21" s="5"/>
      <c r="G21" s="37"/>
      <c r="I21" s="4"/>
      <c r="J21" s="4"/>
    </row>
    <row r="22" spans="1:14" ht="27" customHeight="1" x14ac:dyDescent="0.25">
      <c r="A22" s="33" t="s">
        <v>3</v>
      </c>
      <c r="B22" s="41" t="s">
        <v>20</v>
      </c>
      <c r="C22" s="41" t="s">
        <v>21</v>
      </c>
      <c r="D22" s="41" t="s">
        <v>22</v>
      </c>
      <c r="E22" s="41" t="s">
        <v>23</v>
      </c>
      <c r="G22" s="38"/>
      <c r="H22" s="46"/>
      <c r="I22" s="46"/>
      <c r="J22" s="46"/>
      <c r="K22" s="46"/>
      <c r="L22" s="46"/>
      <c r="M22" s="46"/>
    </row>
    <row r="23" spans="1:14" ht="26.25" customHeight="1" x14ac:dyDescent="0.25">
      <c r="A23" s="34" t="s">
        <v>8</v>
      </c>
      <c r="B23" s="30">
        <f>G18/K18</f>
        <v>0.83333333333333337</v>
      </c>
      <c r="C23" s="30">
        <f>H18/L18</f>
        <v>0.54545454545454541</v>
      </c>
      <c r="D23" s="31">
        <f>I18/M18</f>
        <v>0.89</v>
      </c>
      <c r="E23" s="31">
        <f>J18/N18</f>
        <v>0.42079207920792078</v>
      </c>
      <c r="G23" s="39"/>
      <c r="J23"/>
    </row>
    <row r="24" spans="1:14" ht="26.25" customHeight="1" x14ac:dyDescent="0.25">
      <c r="A24" s="24"/>
      <c r="B24" s="23"/>
      <c r="C24" s="23"/>
      <c r="D24" s="23"/>
      <c r="E24" s="23"/>
      <c r="J24"/>
    </row>
    <row r="25" spans="1:14" ht="26.25" customHeight="1" x14ac:dyDescent="0.25">
      <c r="A25" s="24"/>
      <c r="B25" s="23"/>
      <c r="C25" s="23"/>
      <c r="D25" s="23"/>
      <c r="E25" s="23"/>
      <c r="J25"/>
    </row>
    <row r="26" spans="1:14" ht="26.25" customHeight="1" x14ac:dyDescent="0.25">
      <c r="A26" s="24"/>
      <c r="B26" s="23"/>
      <c r="C26" s="23"/>
      <c r="D26" s="23"/>
      <c r="E26" s="23"/>
      <c r="J26"/>
    </row>
    <row r="27" spans="1:14" ht="26.25" customHeight="1" x14ac:dyDescent="0.25">
      <c r="A27" s="24"/>
      <c r="B27" s="23"/>
      <c r="C27" s="23"/>
      <c r="D27" s="23"/>
      <c r="E27" s="23"/>
      <c r="J27"/>
    </row>
    <row r="28" spans="1:14" ht="26.25" customHeight="1" x14ac:dyDescent="0.25">
      <c r="A28" s="24"/>
      <c r="B28" s="23"/>
      <c r="C28" s="23"/>
      <c r="D28" s="23"/>
      <c r="E28" s="23"/>
      <c r="J28"/>
    </row>
    <row r="29" spans="1:14" ht="26.25" customHeight="1" x14ac:dyDescent="0.25">
      <c r="A29" s="24"/>
      <c r="B29" s="23"/>
      <c r="C29" s="23"/>
      <c r="D29" s="23"/>
      <c r="E29" s="23"/>
      <c r="J29"/>
    </row>
    <row r="30" spans="1:14" ht="26.25" customHeight="1" x14ac:dyDescent="0.25">
      <c r="A30" s="24"/>
      <c r="B30" s="23"/>
      <c r="C30" s="23"/>
      <c r="D30" s="23"/>
      <c r="E30" s="23"/>
      <c r="J30"/>
    </row>
    <row r="31" spans="1:14" ht="26.25" customHeight="1" x14ac:dyDescent="0.25">
      <c r="A31" s="24"/>
      <c r="B31" s="23"/>
      <c r="C31" s="23"/>
      <c r="D31" s="23"/>
      <c r="E31" s="23"/>
      <c r="J31"/>
    </row>
    <row r="32" spans="1:14" ht="26.25" customHeight="1" x14ac:dyDescent="0.25">
      <c r="A32" s="24"/>
      <c r="B32" s="23"/>
      <c r="C32" s="23"/>
      <c r="D32" s="23"/>
      <c r="E32" s="23"/>
      <c r="J32"/>
    </row>
    <row r="33" spans="1:10" ht="26.25" customHeight="1" x14ac:dyDescent="0.25">
      <c r="A33" s="24"/>
      <c r="B33" s="23"/>
      <c r="C33" s="23"/>
      <c r="D33" s="23"/>
      <c r="E33" s="23"/>
      <c r="J33"/>
    </row>
    <row r="34" spans="1:10" ht="26.25" customHeight="1" x14ac:dyDescent="0.25">
      <c r="A34" s="24"/>
      <c r="B34" s="23"/>
      <c r="C34" s="23"/>
      <c r="D34" s="23"/>
      <c r="E34" s="23"/>
      <c r="J34"/>
    </row>
    <row r="35" spans="1:10" ht="26.25" customHeight="1" x14ac:dyDescent="0.25">
      <c r="A35" s="24"/>
      <c r="B35" s="23"/>
      <c r="C35" s="23"/>
      <c r="D35" s="23"/>
      <c r="E35" s="23"/>
      <c r="J35"/>
    </row>
    <row r="36" spans="1:10" ht="26.25" customHeight="1" x14ac:dyDescent="0.25">
      <c r="A36" s="24"/>
      <c r="B36" s="23"/>
      <c r="C36" s="23"/>
      <c r="D36" s="23"/>
      <c r="E36" s="23"/>
      <c r="J36"/>
    </row>
    <row r="37" spans="1:10" ht="26.25" customHeight="1" x14ac:dyDescent="0.25">
      <c r="A37" s="24"/>
      <c r="B37" s="23"/>
      <c r="C37" s="23"/>
      <c r="D37" s="23"/>
      <c r="E37" s="23"/>
      <c r="J37"/>
    </row>
    <row r="38" spans="1:10" ht="26.25" customHeight="1" x14ac:dyDescent="0.25">
      <c r="A38" s="24"/>
      <c r="B38" s="23"/>
      <c r="C38" s="23"/>
      <c r="D38" s="23"/>
      <c r="E38" s="23"/>
      <c r="J38"/>
    </row>
  </sheetData>
  <mergeCells count="12">
    <mergeCell ref="H22:M22"/>
    <mergeCell ref="B1:I1"/>
    <mergeCell ref="B2:I2"/>
    <mergeCell ref="B3:I3"/>
    <mergeCell ref="B4:I4"/>
    <mergeCell ref="B8:E8"/>
    <mergeCell ref="G8:N8"/>
    <mergeCell ref="B9:E9"/>
    <mergeCell ref="G9:J9"/>
    <mergeCell ref="K9:N9"/>
    <mergeCell ref="A18:E18"/>
    <mergeCell ref="B21:E21"/>
  </mergeCells>
  <printOptions horizontalCentered="1"/>
  <pageMargins left="0.78740157480314965" right="0.39370078740157483" top="0.78740157480314965" bottom="0.59055118110236227" header="0.39370078740157483" footer="0.39370078740157483"/>
  <pageSetup scale="80" firstPageNumber="9" fitToHeight="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PSA capacitado  (2)</vt:lpstr>
      <vt:lpstr>'PSA capacitado  (2)'!Área_de_impresión</vt:lpstr>
      <vt:lpstr>'PSA capacitado  (2)'!Títulos_a_imprimir</vt:lpstr>
    </vt:vector>
  </TitlesOfParts>
  <Company>Sistema 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Noel René Ortíz Godínez</dc:creator>
  <cp:lastModifiedBy>Martin</cp:lastModifiedBy>
  <cp:lastPrinted>2011-11-16T18:00:50Z</cp:lastPrinted>
  <dcterms:created xsi:type="dcterms:W3CDTF">2000-03-21T14:32:45Z</dcterms:created>
  <dcterms:modified xsi:type="dcterms:W3CDTF">2020-03-28T00:21:31Z</dcterms:modified>
</cp:coreProperties>
</file>